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úra" sheetId="1" state="visible" r:id="rId1"/>
  </sheets>
  <definedNames>
    <definedName name="_xlnm.Print_Area" localSheetId="0">'Faktúra'!$A$1:$H$34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 m. yyyy"/>
    <numFmt numFmtId="165" formatCode="#,##0.00 &quot;€&quot;"/>
  </numFmts>
  <fonts count="9">
    <font>
      <name val="Calibri"/>
      <family val="2"/>
      <color theme="1"/>
      <sz val="11"/>
      <scheme val="minor"/>
    </font>
    <font>
      <b val="1"/>
      <sz val="18"/>
    </font>
    <font>
      <sz val="14"/>
    </font>
    <font>
      <b val="1"/>
      <color rgb="002563EB"/>
    </font>
    <font>
      <b val="1"/>
      <color rgb="00555B66"/>
      <sz val="8"/>
    </font>
    <font>
      <b val="1"/>
    </font>
    <font>
      <b val="1"/>
      <sz val="9"/>
    </font>
    <font>
      <b val="1"/>
      <sz val="12"/>
    </font>
    <font>
      <color rgb="00555B66"/>
      <sz val="8"/>
    </font>
  </fonts>
  <fills count="3">
    <fill>
      <patternFill/>
    </fill>
    <fill>
      <patternFill patternType="gray125"/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wrapText="1"/>
    </xf>
    <xf numFmtId="0" fontId="0" fillId="0" borderId="1" pivotButton="0" quotePrefix="0" xfId="0"/>
    <xf numFmtId="165" fontId="0" fillId="0" borderId="1" pivotButton="0" quotePrefix="0" xfId="0"/>
    <xf numFmtId="0" fontId="0" fillId="0" borderId="0" applyAlignment="1" pivotButton="0" quotePrefix="0" xfId="0">
      <alignment horizontal="right"/>
    </xf>
    <xf numFmtId="165" fontId="0" fillId="0" borderId="0" pivotButton="0" quotePrefix="0" xfId="0"/>
    <xf numFmtId="0" fontId="5" fillId="0" borderId="0" applyAlignment="1" pivotButton="0" quotePrefix="0" xfId="0">
      <alignment horizontal="right"/>
    </xf>
    <xf numFmtId="165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6" customWidth="1" min="3" max="3"/>
    <col width="13" customWidth="1" min="4" max="4"/>
    <col width="7" customWidth="1" min="5" max="5"/>
    <col width="12" customWidth="1" min="6" max="6"/>
    <col width="11" customWidth="1" min="7" max="7"/>
    <col width="12" customWidth="1" min="8" max="8"/>
  </cols>
  <sheetData>
    <row r="1">
      <c r="A1" s="1" t="inlineStr">
        <is>
          <t>FAKTÚRA č.</t>
        </is>
      </c>
      <c r="C1" s="2" t="inlineStr">
        <is>
          <t>2026001</t>
        </is>
      </c>
      <c r="F1" t="inlineStr">
        <is>
          <t>Platiteľ DPH (áno/nie):</t>
        </is>
      </c>
      <c r="H1" s="3" t="inlineStr">
        <is>
          <t>áno</t>
        </is>
      </c>
    </row>
    <row r="2">
      <c r="F2" t="inlineStr">
        <is>
          <t>Dátum vyhotovenia</t>
        </is>
      </c>
      <c r="H2" s="4" t="n"/>
    </row>
    <row r="3">
      <c r="A3" s="5" t="inlineStr">
        <is>
          <t>DODÁVATEĽ</t>
        </is>
      </c>
      <c r="D3" s="5" t="inlineStr">
        <is>
          <t>ODBERATEĽ</t>
        </is>
      </c>
      <c r="F3" t="inlineStr">
        <is>
          <t>Dátum dodania</t>
        </is>
      </c>
      <c r="H3" s="4" t="n"/>
    </row>
    <row r="4">
      <c r="A4" t="inlineStr">
        <is>
          <t xml:space="preserve">Obchodné meno: </t>
        </is>
      </c>
      <c r="D4" t="inlineStr">
        <is>
          <t xml:space="preserve">Obchodné meno: </t>
        </is>
      </c>
      <c r="F4" t="inlineStr">
        <is>
          <t>Dátum splatnosti</t>
        </is>
      </c>
      <c r="H4" s="4" t="n"/>
    </row>
    <row r="5">
      <c r="A5" t="inlineStr">
        <is>
          <t xml:space="preserve">Adresa: </t>
        </is>
      </c>
      <c r="D5" t="inlineStr">
        <is>
          <t xml:space="preserve">Adresa: </t>
        </is>
      </c>
    </row>
    <row r="6">
      <c r="A6" t="inlineStr">
        <is>
          <t xml:space="preserve">IČO: </t>
        </is>
      </c>
      <c r="D6" t="inlineStr">
        <is>
          <t xml:space="preserve">IČO: </t>
        </is>
      </c>
    </row>
    <row r="7">
      <c r="A7" t="inlineStr">
        <is>
          <t xml:space="preserve">DIČ: </t>
        </is>
      </c>
      <c r="D7" t="inlineStr">
        <is>
          <t xml:space="preserve">DIČ: </t>
        </is>
      </c>
    </row>
    <row r="8">
      <c r="A8" t="inlineStr">
        <is>
          <t xml:space="preserve">IČ DPH: </t>
        </is>
      </c>
      <c r="D8" t="inlineStr">
        <is>
          <t xml:space="preserve">IČ DPH: </t>
        </is>
      </c>
    </row>
    <row r="9">
      <c r="A9" t="inlineStr">
        <is>
          <t xml:space="preserve">Zápis v registri: </t>
        </is>
      </c>
    </row>
    <row r="10">
      <c r="A10" s="6">
        <f>IF(H1="áno","","Nie je platiteľ DPH")</f>
        <v/>
      </c>
    </row>
    <row r="11">
      <c r="A11" t="inlineStr">
        <is>
          <t xml:space="preserve">IBAN: </t>
        </is>
      </c>
      <c r="D11" t="inlineStr">
        <is>
          <t>Variabilný symbol:</t>
        </is>
      </c>
      <c r="F11">
        <f>C1</f>
        <v/>
      </c>
    </row>
    <row r="13">
      <c r="A13" s="7" t="inlineStr">
        <is>
          <t>Popis tovaru / služby</t>
        </is>
      </c>
      <c r="B13" s="7" t="inlineStr">
        <is>
          <t>Množstvo</t>
        </is>
      </c>
      <c r="C13" s="7" t="inlineStr">
        <is>
          <t>MJ</t>
        </is>
      </c>
      <c r="D13" s="7" t="inlineStr">
        <is>
          <t>Cena/MJ bez DPH</t>
        </is>
      </c>
      <c r="E13" s="7" t="inlineStr">
        <is>
          <t>DPH %</t>
        </is>
      </c>
      <c r="F13" s="7" t="inlineStr">
        <is>
          <t>Základ</t>
        </is>
      </c>
      <c r="G13" s="7" t="inlineStr">
        <is>
          <t>DPH</t>
        </is>
      </c>
      <c r="H13" s="7" t="inlineStr">
        <is>
          <t>Spolu</t>
        </is>
      </c>
    </row>
    <row r="14">
      <c r="A14" s="8" t="inlineStr">
        <is>
          <t>Konzultačné služby</t>
        </is>
      </c>
      <c r="B14" s="8" t="n">
        <v>10</v>
      </c>
      <c r="C14" s="8" t="inlineStr">
        <is>
          <t>hod</t>
        </is>
      </c>
      <c r="D14" s="9" t="n">
        <v>40</v>
      </c>
      <c r="E14" s="8" t="n">
        <v>23</v>
      </c>
      <c r="F14" s="9">
        <f>IF(OR(B14="",D14=""),"",ROUND(B14*D14,2))</f>
        <v/>
      </c>
      <c r="G14" s="9">
        <f>IF(F14="","",IF($H$1="áno",ROUND(F14*N(E14)/100,2),0))</f>
        <v/>
      </c>
      <c r="H14" s="9">
        <f>IF(F14="","",F14+G14)</f>
        <v/>
      </c>
    </row>
    <row r="15">
      <c r="A15" s="8" t="n"/>
      <c r="B15" s="8" t="n"/>
      <c r="C15" s="8" t="n"/>
      <c r="D15" s="9" t="n"/>
      <c r="E15" s="8" t="n"/>
      <c r="F15" s="9">
        <f>IF(OR(B15="",D15=""),"",ROUND(B15*D15,2))</f>
        <v/>
      </c>
      <c r="G15" s="9">
        <f>IF(F15="","",IF($H$1="áno",ROUND(F15*N(E15)/100,2),0))</f>
        <v/>
      </c>
      <c r="H15" s="9">
        <f>IF(F15="","",F15+G15)</f>
        <v/>
      </c>
    </row>
    <row r="16">
      <c r="A16" s="8" t="n"/>
      <c r="B16" s="8" t="n"/>
      <c r="C16" s="8" t="n"/>
      <c r="D16" s="9" t="n"/>
      <c r="E16" s="8" t="n"/>
      <c r="F16" s="9">
        <f>IF(OR(B16="",D16=""),"",ROUND(B16*D16,2))</f>
        <v/>
      </c>
      <c r="G16" s="9">
        <f>IF(F16="","",IF($H$1="áno",ROUND(F16*N(E16)/100,2),0))</f>
        <v/>
      </c>
      <c r="H16" s="9">
        <f>IF(F16="","",F16+G16)</f>
        <v/>
      </c>
    </row>
    <row r="17">
      <c r="A17" s="8" t="n"/>
      <c r="B17" s="8" t="n"/>
      <c r="C17" s="8" t="n"/>
      <c r="D17" s="9" t="n"/>
      <c r="E17" s="8" t="n"/>
      <c r="F17" s="9">
        <f>IF(OR(B17="",D17=""),"",ROUND(B17*D17,2))</f>
        <v/>
      </c>
      <c r="G17" s="9">
        <f>IF(F17="","",IF($H$1="áno",ROUND(F17*N(E17)/100,2),0))</f>
        <v/>
      </c>
      <c r="H17" s="9">
        <f>IF(F17="","",F17+G17)</f>
        <v/>
      </c>
    </row>
    <row r="18">
      <c r="A18" s="8" t="n"/>
      <c r="B18" s="8" t="n"/>
      <c r="C18" s="8" t="n"/>
      <c r="D18" s="9" t="n"/>
      <c r="E18" s="8" t="n"/>
      <c r="F18" s="9">
        <f>IF(OR(B18="",D18=""),"",ROUND(B18*D18,2))</f>
        <v/>
      </c>
      <c r="G18" s="9">
        <f>IF(F18="","",IF($H$1="áno",ROUND(F18*N(E18)/100,2),0))</f>
        <v/>
      </c>
      <c r="H18" s="9">
        <f>IF(F18="","",F18+G18)</f>
        <v/>
      </c>
    </row>
    <row r="19">
      <c r="A19" s="8" t="n"/>
      <c r="B19" s="8" t="n"/>
      <c r="C19" s="8" t="n"/>
      <c r="D19" s="9" t="n"/>
      <c r="E19" s="8" t="n"/>
      <c r="F19" s="9">
        <f>IF(OR(B19="",D19=""),"",ROUND(B19*D19,2))</f>
        <v/>
      </c>
      <c r="G19" s="9">
        <f>IF(F19="","",IF($H$1="áno",ROUND(F19*N(E19)/100,2),0))</f>
        <v/>
      </c>
      <c r="H19" s="9">
        <f>IF(F19="","",F19+G19)</f>
        <v/>
      </c>
    </row>
    <row r="20">
      <c r="A20" s="8" t="n"/>
      <c r="B20" s="8" t="n"/>
      <c r="C20" s="8" t="n"/>
      <c r="D20" s="9" t="n"/>
      <c r="E20" s="8" t="n"/>
      <c r="F20" s="9">
        <f>IF(OR(B20="",D20=""),"",ROUND(B20*D20,2))</f>
        <v/>
      </c>
      <c r="G20" s="9">
        <f>IF(F20="","",IF($H$1="áno",ROUND(F20*N(E20)/100,2),0))</f>
        <v/>
      </c>
      <c r="H20" s="9">
        <f>IF(F20="","",F20+G20)</f>
        <v/>
      </c>
    </row>
    <row r="21">
      <c r="A21" s="8" t="n"/>
      <c r="B21" s="8" t="n"/>
      <c r="C21" s="8" t="n"/>
      <c r="D21" s="9" t="n"/>
      <c r="E21" s="8" t="n"/>
      <c r="F21" s="9">
        <f>IF(OR(B21="",D21=""),"",ROUND(B21*D21,2))</f>
        <v/>
      </c>
      <c r="G21" s="9">
        <f>IF(F21="","",IF($H$1="áno",ROUND(F21*N(E21)/100,2),0))</f>
        <v/>
      </c>
      <c r="H21" s="9">
        <f>IF(F21="","",F21+G21)</f>
        <v/>
      </c>
    </row>
    <row r="22">
      <c r="A22" s="8" t="n"/>
      <c r="B22" s="8" t="n"/>
      <c r="C22" s="8" t="n"/>
      <c r="D22" s="9" t="n"/>
      <c r="E22" s="8" t="n"/>
      <c r="F22" s="9">
        <f>IF(OR(B22="",D22=""),"",ROUND(B22*D22,2))</f>
        <v/>
      </c>
      <c r="G22" s="9">
        <f>IF(F22="","",IF($H$1="áno",ROUND(F22*N(E22)/100,2),0))</f>
        <v/>
      </c>
      <c r="H22" s="9">
        <f>IF(F22="","",F22+G22)</f>
        <v/>
      </c>
    </row>
    <row r="23">
      <c r="A23" s="8" t="n"/>
      <c r="B23" s="8" t="n"/>
      <c r="C23" s="8" t="n"/>
      <c r="D23" s="9" t="n"/>
      <c r="E23" s="8" t="n"/>
      <c r="F23" s="9">
        <f>IF(OR(B23="",D23=""),"",ROUND(B23*D23,2))</f>
        <v/>
      </c>
      <c r="G23" s="9">
        <f>IF(F23="","",IF($H$1="áno",ROUND(F23*N(E23)/100,2),0))</f>
        <v/>
      </c>
      <c r="H23" s="9">
        <f>IF(F23="","",F23+G23)</f>
        <v/>
      </c>
    </row>
    <row r="24">
      <c r="A24" s="8" t="n"/>
      <c r="B24" s="8" t="n"/>
      <c r="C24" s="8" t="n"/>
      <c r="D24" s="9" t="n"/>
      <c r="E24" s="8" t="n"/>
      <c r="F24" s="9">
        <f>IF(OR(B24="",D24=""),"",ROUND(B24*D24,2))</f>
        <v/>
      </c>
      <c r="G24" s="9">
        <f>IF(F24="","",IF($H$1="áno",ROUND(F24*N(E24)/100,2),0))</f>
        <v/>
      </c>
      <c r="H24" s="9">
        <f>IF(F24="","",F24+G24)</f>
        <v/>
      </c>
    </row>
    <row r="25">
      <c r="A25" s="8" t="n"/>
      <c r="B25" s="8" t="n"/>
      <c r="C25" s="8" t="n"/>
      <c r="D25" s="9" t="n"/>
      <c r="E25" s="8" t="n"/>
      <c r="F25" s="9">
        <f>IF(OR(B25="",D25=""),"",ROUND(B25*D25,2))</f>
        <v/>
      </c>
      <c r="G25" s="9">
        <f>IF(F25="","",IF($H$1="áno",ROUND(F25*N(E25)/100,2),0))</f>
        <v/>
      </c>
      <c r="H25" s="9">
        <f>IF(F25="","",F25+G25)</f>
        <v/>
      </c>
    </row>
    <row r="27">
      <c r="D27" s="10" t="inlineStr">
        <is>
          <t>Základ / DPH 23 %</t>
        </is>
      </c>
      <c r="F27" s="11">
        <f>SUMIFS(F14:F25,E14:E25,23)</f>
        <v/>
      </c>
      <c r="G27" s="11">
        <f>IF($H$1="áno",ROUND(F27*23/100,2),0)</f>
        <v/>
      </c>
    </row>
    <row r="28">
      <c r="D28" s="10" t="inlineStr">
        <is>
          <t>Základ / DPH 19 %</t>
        </is>
      </c>
      <c r="F28" s="11">
        <f>SUMIFS(F14:F25,E14:E25,19)</f>
        <v/>
      </c>
      <c r="G28" s="11">
        <f>IF($H$1="áno",ROUND(F28*19/100,2),0)</f>
        <v/>
      </c>
    </row>
    <row r="29">
      <c r="D29" s="10" t="inlineStr">
        <is>
          <t>Základ / DPH 5 %</t>
        </is>
      </c>
      <c r="F29" s="11">
        <f>SUMIFS(F14:F25,E14:E25,5)</f>
        <v/>
      </c>
      <c r="G29" s="11">
        <f>IF($H$1="áno",ROUND(F29*5/100,2),0)</f>
        <v/>
      </c>
    </row>
    <row r="30">
      <c r="D30" s="10" t="inlineStr">
        <is>
          <t>Základ / DPH 0 %</t>
        </is>
      </c>
      <c r="F30" s="11">
        <f>SUMIFS(F14:F25,E14:E25,0)</f>
        <v/>
      </c>
      <c r="G30" s="11">
        <f>IF($H$1="áno",ROUND(F30*0/100,2),0)</f>
        <v/>
      </c>
    </row>
    <row r="31">
      <c r="D31" s="12" t="inlineStr">
        <is>
          <t>Spolu na úhradu</t>
        </is>
      </c>
      <c r="H31" s="13">
        <f>IF($H$1="áno",SUM(F27:F30)+SUM(G27:G30),SUM(F14:F25))</f>
        <v/>
      </c>
    </row>
    <row r="33">
      <c r="A33" s="14" t="inlineStr">
        <is>
          <t>Neplatiteľ DPH: do H1 napíšte „nie“ – DPH sa nepočíta. DPH sa počíta zo základu za každú sadzbu (§ 74 zákona o DPH).</t>
        </is>
      </c>
    </row>
    <row r="34">
      <c r="A34" s="14" t="inlineStr">
        <is>
          <t>Vzor: NASIT eFaktúra – faktúru online vystavíte zadarmo na faktura.nasit.sk/nastroje/vystavenie-faktury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NASIT eFaktúra</dc:creator>
  <dc:title xmlns:dc="http://purl.org/dc/elements/1.1/">Vzor faktúry</dc:title>
  <dcterms:created xmlns:dcterms="http://purl.org/dc/terms/" xmlns:xsi="http://www.w3.org/2001/XMLSchema-instance" xsi:type="dcterms:W3CDTF">2026-09-29T00:00:00Z</dcterms:created>
  <dcterms:modified xmlns:dcterms="http://purl.org/dc/terms/" xmlns:xsi="http://www.w3.org/2001/XMLSchema-instance" xsi:type="dcterms:W3CDTF">2026-09-29T18:11:03Z</dcterms:modified>
</cp:coreProperties>
</file>